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udelko\Desktop\MR a MZ\MZ 2023\ZM 27.9.2023\Dotační program ostatní 2024 finální verze\"/>
    </mc:Choice>
  </mc:AlternateContent>
  <bookViews>
    <workbookView xWindow="-120" yWindow="-120" windowWidth="29040" windowHeight="15720"/>
  </bookViews>
  <sheets>
    <sheet name="Program B,C,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0" i="2"/>
  <c r="C7" i="2"/>
  <c r="F10" i="2"/>
  <c r="F12" i="2" s="1"/>
  <c r="E10" i="2"/>
  <c r="D10" i="2"/>
  <c r="B10" i="2"/>
  <c r="E7" i="2"/>
  <c r="E12" i="2" s="1"/>
  <c r="D7" i="2"/>
  <c r="D12" i="2" s="1"/>
  <c r="B7" i="2"/>
  <c r="B12" i="2" s="1"/>
</calcChain>
</file>

<file path=xl/sharedStrings.xml><?xml version="1.0" encoding="utf-8"?>
<sst xmlns="http://schemas.openxmlformats.org/spreadsheetml/2006/main" count="17" uniqueCount="17">
  <si>
    <t>Program</t>
  </si>
  <si>
    <t>Počet žádostí</t>
  </si>
  <si>
    <t>B2</t>
  </si>
  <si>
    <t>B3</t>
  </si>
  <si>
    <t>Celkem program B</t>
  </si>
  <si>
    <t>C1</t>
  </si>
  <si>
    <t>C2</t>
  </si>
  <si>
    <t>Celkem program C</t>
  </si>
  <si>
    <t>D2</t>
  </si>
  <si>
    <t>Celkem programy B,C,D</t>
  </si>
  <si>
    <t>Celkem v roce 2023 podáno 40 žádostí v programech B,C,D.</t>
  </si>
  <si>
    <t>Z toho nájemné v budovách ve vlast. města</t>
  </si>
  <si>
    <t>Alokace dotačního programu</t>
  </si>
  <si>
    <t>Požadavky žadatelů</t>
  </si>
  <si>
    <t>Z dotač. programu poskytnuto</t>
  </si>
  <si>
    <t>Přehled o poskytnutých dotacích městem Humpolec z dotačních programů B,C,D za rok 2023 (v tis. Kč)</t>
  </si>
  <si>
    <t>Z dotačních programů poskytnuto 1 843,7 tis.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</si>
</sst>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0" fillId="0" borderId="0" xfId="0" applyAlignment="1">
      <alignment horizontal="left"/>
    </xf>
    <xf numFmtId="0" fontId="1" fillId="0" borderId="0" xfId="0" applyFont="1"/>
    <xf numFmtId="164" fontId="0" fillId="0" borderId="1" xfId="0" applyNumberFormat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zoomScaleNormal="100" workbookViewId="0">
      <selection activeCell="A19" sqref="A19"/>
    </sheetView>
  </sheetViews>
  <sheetFormatPr defaultRowHeight="15" x14ac:dyDescent="0.25"/>
  <cols>
    <col min="1" max="1" width="23.28515625" customWidth="1"/>
    <col min="2" max="2" width="9" customWidth="1"/>
    <col min="3" max="4" width="13.28515625" customWidth="1"/>
    <col min="5" max="5" width="14.42578125" customWidth="1"/>
    <col min="6" max="6" width="13.5703125" customWidth="1"/>
  </cols>
  <sheetData>
    <row r="2" spans="1:6" x14ac:dyDescent="0.25">
      <c r="A2" s="9" t="s">
        <v>15</v>
      </c>
      <c r="B2" s="9"/>
      <c r="C2" s="9"/>
      <c r="D2" s="9"/>
      <c r="E2" s="9"/>
    </row>
    <row r="4" spans="1:6" ht="60" customHeight="1" x14ac:dyDescent="0.25">
      <c r="A4" s="15" t="s">
        <v>0</v>
      </c>
      <c r="B4" s="14" t="s">
        <v>1</v>
      </c>
      <c r="C4" s="14" t="s">
        <v>12</v>
      </c>
      <c r="D4" s="14" t="s">
        <v>13</v>
      </c>
      <c r="E4" s="14" t="s">
        <v>14</v>
      </c>
      <c r="F4" s="13" t="s">
        <v>11</v>
      </c>
    </row>
    <row r="5" spans="1:6" x14ac:dyDescent="0.25">
      <c r="A5" s="1" t="s">
        <v>2</v>
      </c>
      <c r="B5" s="1">
        <v>9</v>
      </c>
      <c r="C5" s="10">
        <v>400</v>
      </c>
      <c r="D5" s="2">
        <v>536.25</v>
      </c>
      <c r="E5" s="2">
        <v>313</v>
      </c>
      <c r="F5" s="10"/>
    </row>
    <row r="6" spans="1:6" x14ac:dyDescent="0.25">
      <c r="A6" s="1" t="s">
        <v>3</v>
      </c>
      <c r="B6" s="1">
        <v>3</v>
      </c>
      <c r="C6" s="10">
        <v>100</v>
      </c>
      <c r="D6" s="2">
        <v>108.5</v>
      </c>
      <c r="E6" s="2">
        <v>69</v>
      </c>
      <c r="F6" s="10"/>
    </row>
    <row r="7" spans="1:6" x14ac:dyDescent="0.25">
      <c r="A7" s="4" t="s">
        <v>4</v>
      </c>
      <c r="B7" s="4">
        <f>SUM(B5:B6)</f>
        <v>12</v>
      </c>
      <c r="C7" s="11">
        <f>SUM(C5:C6)</f>
        <v>500</v>
      </c>
      <c r="D7" s="5">
        <f>SUM(D5:D6)</f>
        <v>644.75</v>
      </c>
      <c r="E7" s="5">
        <f>SUM(E5:E6)</f>
        <v>382</v>
      </c>
      <c r="F7" s="11"/>
    </row>
    <row r="8" spans="1:6" x14ac:dyDescent="0.25">
      <c r="A8" s="1" t="s">
        <v>5</v>
      </c>
      <c r="B8" s="1">
        <v>23</v>
      </c>
      <c r="C8" s="10">
        <v>900</v>
      </c>
      <c r="D8" s="2">
        <v>1409.6</v>
      </c>
      <c r="E8" s="2">
        <v>946.7</v>
      </c>
      <c r="F8" s="10">
        <v>297.7</v>
      </c>
    </row>
    <row r="9" spans="1:6" x14ac:dyDescent="0.25">
      <c r="A9" s="1" t="s">
        <v>6</v>
      </c>
      <c r="B9" s="1">
        <v>3</v>
      </c>
      <c r="C9" s="10">
        <v>200</v>
      </c>
      <c r="D9" s="2">
        <v>43</v>
      </c>
      <c r="E9" s="2">
        <v>15</v>
      </c>
      <c r="F9" s="10"/>
    </row>
    <row r="10" spans="1:6" x14ac:dyDescent="0.25">
      <c r="A10" s="4" t="s">
        <v>7</v>
      </c>
      <c r="B10" s="4">
        <f>SUM(B8:B9)</f>
        <v>26</v>
      </c>
      <c r="C10" s="11">
        <f>SUM(C8:C9)</f>
        <v>1100</v>
      </c>
      <c r="D10" s="5">
        <f>SUM(D8:D9)</f>
        <v>1452.6</v>
      </c>
      <c r="E10" s="5">
        <f>SUM(E8:E9)</f>
        <v>961.7</v>
      </c>
      <c r="F10" s="11">
        <f>F8</f>
        <v>297.7</v>
      </c>
    </row>
    <row r="11" spans="1:6" x14ac:dyDescent="0.25">
      <c r="A11" s="1" t="s">
        <v>8</v>
      </c>
      <c r="B11" s="1">
        <v>2</v>
      </c>
      <c r="C11" s="10">
        <v>500</v>
      </c>
      <c r="D11" s="2">
        <v>530</v>
      </c>
      <c r="E11" s="2">
        <v>500</v>
      </c>
      <c r="F11" s="10"/>
    </row>
    <row r="12" spans="1:6" x14ac:dyDescent="0.25">
      <c r="A12" s="6" t="s">
        <v>9</v>
      </c>
      <c r="B12" s="6">
        <f>B7+B10+B11</f>
        <v>40</v>
      </c>
      <c r="C12" s="12">
        <f>C7+C10+C11</f>
        <v>2100</v>
      </c>
      <c r="D12" s="7">
        <f>D7+D10+D11</f>
        <v>2627.35</v>
      </c>
      <c r="E12" s="7">
        <f>E7+E10+E11</f>
        <v>1843.7</v>
      </c>
      <c r="F12" s="12">
        <f>F10</f>
        <v>297.7</v>
      </c>
    </row>
    <row r="15" spans="1:6" x14ac:dyDescent="0.25">
      <c r="A15" s="8" t="s">
        <v>10</v>
      </c>
      <c r="B15" s="3"/>
      <c r="C15" s="3"/>
    </row>
    <row r="16" spans="1:6" x14ac:dyDescent="0.25">
      <c r="A16" s="8" t="s">
        <v>16</v>
      </c>
      <c r="B16" s="3"/>
      <c r="C16" s="3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Program B,C,D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Bulantová</dc:creator>
  <cp:lastModifiedBy>Miluse Koudelkova</cp:lastModifiedBy>
  <cp:lastPrinted>2023-09-13T13:33:27Z</cp:lastPrinted>
  <dcterms:created xsi:type="dcterms:W3CDTF">2023-09-13T12:23:01Z</dcterms:created>
  <dcterms:modified xsi:type="dcterms:W3CDTF">2023-09-14T08:51:42Z</dcterms:modified>
</cp:coreProperties>
</file>