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shumpolec-my.sharepoint.com/personal/ekonom_zshradska_cz1/Documents/Tabulky Rozpočet/Tabulky 2026/"/>
    </mc:Choice>
  </mc:AlternateContent>
  <xr:revisionPtr revIDLastSave="18" documentId="11_3A8185C2A57D8CFDD2A37E06F62B944205E71B7D" xr6:coauthVersionLast="47" xr6:coauthVersionMax="47" xr10:uidLastSave="{EC0FD208-AF38-4B05-8E06-739D9CD58C23}"/>
  <bookViews>
    <workbookView xWindow="-120" yWindow="-120" windowWidth="29040" windowHeight="15840" xr2:uid="{00000000-000D-0000-FFFF-FFFF00000000}"/>
  </bookViews>
  <sheets>
    <sheet name="202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5" l="1"/>
  <c r="B58" i="5"/>
  <c r="B86" i="5"/>
</calcChain>
</file>

<file path=xl/sharedStrings.xml><?xml version="1.0" encoding="utf-8"?>
<sst xmlns="http://schemas.openxmlformats.org/spreadsheetml/2006/main" count="149" uniqueCount="101">
  <si>
    <t>Čerpání jednotlivých položek - Základní škola</t>
  </si>
  <si>
    <t>Druh výdajů</t>
  </si>
  <si>
    <t>Obsah položky</t>
  </si>
  <si>
    <t>Opravy a udržování</t>
  </si>
  <si>
    <t xml:space="preserve">                                                                  v tis. Kč</t>
  </si>
  <si>
    <t xml:space="preserve">Navrhovaná částka </t>
  </si>
  <si>
    <t>Spotřeba materiálu - tisk, knihy, učební pomůcky</t>
  </si>
  <si>
    <t xml:space="preserve">Spotřeba materiálu - čistící prostředky </t>
  </si>
  <si>
    <t>Spotřeba materiálu - pohonné hmoty</t>
  </si>
  <si>
    <t>Spotřeba materiálu - ostatní</t>
  </si>
  <si>
    <t>Spotřeba energie - voda</t>
  </si>
  <si>
    <t>Spotřeba energie - plyn, pára</t>
  </si>
  <si>
    <t>Spotřeba energie - elektrická energie</t>
  </si>
  <si>
    <t>Cestovné</t>
  </si>
  <si>
    <t>Ostatní služby - služby pošt a telekomunikací</t>
  </si>
  <si>
    <t>Ostatní služby - nájemné</t>
  </si>
  <si>
    <t>Ostatní služby - ostatní</t>
  </si>
  <si>
    <t>Mzdové náklady</t>
  </si>
  <si>
    <t>Zákonné sociální pojištění</t>
  </si>
  <si>
    <t>Zákonné sociální náklady</t>
  </si>
  <si>
    <t>Prodaný materiál</t>
  </si>
  <si>
    <t>Odpisy dlouhodobého majetku</t>
  </si>
  <si>
    <t>Ostatní náklady z činnosti - pojištění, krácený     nárok DPH, a další</t>
  </si>
  <si>
    <t>Zpracovala:</t>
  </si>
  <si>
    <t>Dne:</t>
  </si>
  <si>
    <t>Náklady z DDM - hmotný</t>
  </si>
  <si>
    <t>Náklady na reprezentaci</t>
  </si>
  <si>
    <t>Náklady z DDM - nehmotný</t>
  </si>
  <si>
    <t>Mzdové náklady - náhrady za DPN</t>
  </si>
  <si>
    <t>Program primární prevence</t>
  </si>
  <si>
    <t>Investiční fond:</t>
  </si>
  <si>
    <t>Rezervní fond:</t>
  </si>
  <si>
    <t>Fond odměn:</t>
  </si>
  <si>
    <t>Projekty, granty, ÚP</t>
  </si>
  <si>
    <t>GDPR</t>
  </si>
  <si>
    <t>Akce žáků</t>
  </si>
  <si>
    <t>Ostatní služby - bankovní poplatky</t>
  </si>
  <si>
    <t>Participativní rozpočet, školní psycholog</t>
  </si>
  <si>
    <t>v Kč</t>
  </si>
  <si>
    <t>Čerpání jednotlivých položek - Školní jídelna</t>
  </si>
  <si>
    <t>Spotřeba materiálu - potraviny</t>
  </si>
  <si>
    <t>Ostatní finanční náklady -bankovní poplatky</t>
  </si>
  <si>
    <t>Čerpání jednotlivých položek - Doplňková činnost</t>
  </si>
  <si>
    <t>úklidové  prostředky</t>
  </si>
  <si>
    <t>PHM do frézy, sekačky, zahr.traktoru, křovinořezu</t>
  </si>
  <si>
    <t>tonery, papír, kanc.potř., materiál na opravy, ost.mater.</t>
  </si>
  <si>
    <t>voda - úklid školy a dílen, srážková voda</t>
  </si>
  <si>
    <t>vytápení školní budovy</t>
  </si>
  <si>
    <t xml:space="preserve">náklady na elektrickou energii </t>
  </si>
  <si>
    <t>semináře a školení provozních pracovníků</t>
  </si>
  <si>
    <t>Občerstvení-reprezentace školy</t>
  </si>
  <si>
    <t>Poplatky za telefony a internet</t>
  </si>
  <si>
    <t>Nájem atlet.stadionu a dalších prostor TJ Jiskra</t>
  </si>
  <si>
    <t>Plavec.výcvik, Sompo, práce IT technika, revize, licence</t>
  </si>
  <si>
    <t>ZP + SP stravování zaměstnanců</t>
  </si>
  <si>
    <t>FKSP stravování zaměstnanců</t>
  </si>
  <si>
    <t>Prodej škol.potřeb, prac.sešitů, čipů a karet, žel.šrotu</t>
  </si>
  <si>
    <t>Odpisy budov a HIM školy</t>
  </si>
  <si>
    <t>Prevence sociál.patol.jevů</t>
  </si>
  <si>
    <t>Projekt Šablony JAK, ÚP</t>
  </si>
  <si>
    <t>Služby pověřence GDPR</t>
  </si>
  <si>
    <t>LVK</t>
  </si>
  <si>
    <t>Bankovní poplatky</t>
  </si>
  <si>
    <t>nákup potravin</t>
  </si>
  <si>
    <t>drobné kuchyňské spotřebiče</t>
  </si>
  <si>
    <t>čistící prostředky</t>
  </si>
  <si>
    <t>kancelářské potřeby</t>
  </si>
  <si>
    <t xml:space="preserve">voda </t>
  </si>
  <si>
    <t>plyn - nárůst dle předpokládaného zvýšení cen</t>
  </si>
  <si>
    <t>elektr.energie - nárůst dle předpokládaného zvýšení cen</t>
  </si>
  <si>
    <t>semináře a školení</t>
  </si>
  <si>
    <t>poplatky za telefon a internet</t>
  </si>
  <si>
    <t>Sompo, broušení nožů, malířské práce</t>
  </si>
  <si>
    <t>odpisy budov a HIM</t>
  </si>
  <si>
    <t>krácený nárok DPH</t>
  </si>
  <si>
    <t>potraviny na VHČ</t>
  </si>
  <si>
    <t>nádoby</t>
  </si>
  <si>
    <t>drobný materiál</t>
  </si>
  <si>
    <t>voda</t>
  </si>
  <si>
    <t>plyn</t>
  </si>
  <si>
    <t>elektrická energie</t>
  </si>
  <si>
    <t>telefonní poplatky</t>
  </si>
  <si>
    <t>mzdy pro VHČ</t>
  </si>
  <si>
    <t>ZP + SP</t>
  </si>
  <si>
    <t>FKSP</t>
  </si>
  <si>
    <t xml:space="preserve">odpisy </t>
  </si>
  <si>
    <t>DPN</t>
  </si>
  <si>
    <t>drobné opravy spotřebičů (40)</t>
  </si>
  <si>
    <t>Základní škola Humpolec, Hradská 894, okres Pelhřimov</t>
  </si>
  <si>
    <t>Návrh rozpočtu na rok  2026</t>
  </si>
  <si>
    <t xml:space="preserve">školní pomůcky a pracovní sešity pro 1. tř.(110), pracovní sešity pro I. a II. stupeň (400),předplatné čas.(10), </t>
  </si>
  <si>
    <t>nábytek do tříd  a kabinetů (239), PC, datové projektory (160), stroje a EDU stroje do žákovské dílny (100), herní prvky do ŠD (30), drobné věci do tříd (30), ostatní DDHM (30), prvky do zahrady (60)</t>
  </si>
  <si>
    <t>Software</t>
  </si>
  <si>
    <t>Ing. Pavla Nováková</t>
  </si>
  <si>
    <t>oprava a údržba ICT (130), udržovací poplatky na SW - např. pro stravování, mzdy, účetnictví (50),  úprava zeleně kolem školy (80), výmalby (130),  drobné opravy (70),  revize (150), údržba střechy (30), natření a oprava altánů (250), oprava rozvodů vody po havárii v suterénu školy (500), oprava podlahy v gym. sálku (150)</t>
  </si>
  <si>
    <t>opravy spotřebičů, strojů a výmalba (200)</t>
  </si>
  <si>
    <t>Sompo, ostatní služby</t>
  </si>
  <si>
    <t>Participativní rozpočet (100), školní psycholog (200)</t>
  </si>
  <si>
    <t>Předpokládaný zůstatek fondů k 31.12.2025</t>
  </si>
  <si>
    <t>Pojištění majetku školy (navýšení)</t>
  </si>
  <si>
    <t xml:space="preserve">Mzdové náklady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</si>
</sst>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 &quot;@"/>
    <numFmt numFmtId="165" formatCode="#,##0.0&quot;  &quot;"/>
  </numFmts>
  <fonts count="10" x14ac:knownFonts="1">
    <font>
      <sz val="10"/>
      <name val="Arial"/>
      <family val="2"/>
      <charset val="238"/>
    </font>
    <font>
      <b/>
      <sz val="15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Times New Roman CE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44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2" borderId="2" xfId="0" applyFill="1" applyBorder="1"/>
    <xf numFmtId="0" fontId="0" fillId="0" borderId="2" xfId="0" applyBorder="1" applyAlignment="1">
      <alignment wrapText="1"/>
    </xf>
    <xf numFmtId="4" fontId="0" fillId="0" borderId="0" xfId="0" applyNumberFormat="1"/>
    <xf numFmtId="0" fontId="0" fillId="0" borderId="4" xfId="0" applyBorder="1"/>
    <xf numFmtId="164" fontId="6" fillId="0" borderId="5" xfId="0" applyNumberFormat="1" applyFont="1" applyBorder="1" applyAlignment="1">
      <alignment wrapText="1"/>
    </xf>
    <xf numFmtId="164" fontId="6" fillId="0" borderId="6" xfId="0" applyNumberFormat="1" applyFont="1" applyBorder="1" applyAlignment="1">
      <alignment wrapText="1"/>
    </xf>
    <xf numFmtId="164" fontId="6" fillId="0" borderId="7" xfId="0" applyNumberFormat="1" applyFont="1" applyBorder="1" applyAlignment="1">
      <alignment wrapText="1"/>
    </xf>
    <xf numFmtId="0" fontId="3" fillId="0" borderId="8" xfId="0" applyFont="1" applyBorder="1" applyAlignment="1">
      <alignment horizontal="center" vertical="center"/>
    </xf>
    <xf numFmtId="164" fontId="6" fillId="0" borderId="5" xfId="0" applyNumberFormat="1" applyFont="1" applyBorder="1"/>
    <xf numFmtId="164" fontId="6" fillId="0" borderId="6" xfId="0" applyNumberFormat="1" applyFont="1" applyBorder="1"/>
    <xf numFmtId="14" fontId="0" fillId="0" borderId="0" xfId="0" applyNumberFormat="1"/>
    <xf numFmtId="0" fontId="9" fillId="0" borderId="0" xfId="2"/>
    <xf numFmtId="165" fontId="0" fillId="0" borderId="0" xfId="0" applyNumberForma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64" fontId="6" fillId="0" borderId="11" xfId="0" applyNumberFormat="1" applyFont="1" applyBorder="1"/>
    <xf numFmtId="0" fontId="0" fillId="0" borderId="12" xfId="0" applyBorder="1"/>
    <xf numFmtId="0" fontId="8" fillId="0" borderId="2" xfId="0" applyFont="1" applyBorder="1"/>
    <xf numFmtId="164" fontId="6" fillId="0" borderId="0" xfId="0" applyNumberFormat="1" applyFont="1" applyAlignment="1">
      <alignment wrapText="1"/>
    </xf>
    <xf numFmtId="165" fontId="6" fillId="0" borderId="0" xfId="0" applyNumberFormat="1" applyFont="1"/>
    <xf numFmtId="0" fontId="4" fillId="0" borderId="13" xfId="0" applyFont="1" applyBorder="1"/>
    <xf numFmtId="165" fontId="6" fillId="0" borderId="14" xfId="0" applyNumberFormat="1" applyFont="1" applyBorder="1"/>
    <xf numFmtId="165" fontId="6" fillId="0" borderId="15" xfId="0" applyNumberFormat="1" applyFont="1" applyBorder="1"/>
    <xf numFmtId="165" fontId="5" fillId="0" borderId="16" xfId="0" applyNumberFormat="1" applyFont="1" applyBorder="1"/>
    <xf numFmtId="0" fontId="0" fillId="2" borderId="10" xfId="0" applyFill="1" applyBorder="1"/>
    <xf numFmtId="165" fontId="6" fillId="0" borderId="16" xfId="0" applyNumberFormat="1" applyFont="1" applyBorder="1"/>
    <xf numFmtId="0" fontId="5" fillId="0" borderId="17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6" fillId="0" borderId="18" xfId="0" applyNumberFormat="1" applyFont="1" applyBorder="1"/>
    <xf numFmtId="164" fontId="6" fillId="0" borderId="19" xfId="0" applyNumberFormat="1" applyFont="1" applyBorder="1"/>
    <xf numFmtId="0" fontId="0" fillId="0" borderId="20" xfId="0" applyBorder="1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5"/>
  <sheetViews>
    <sheetView tabSelected="1" topLeftCell="A59" zoomScaleNormal="100" workbookViewId="0">
      <selection activeCell="B78" sqref="B78"/>
    </sheetView>
  </sheetViews>
  <sheetFormatPr defaultRowHeight="12.75" x14ac:dyDescent="0.2"/>
  <cols>
    <col min="1" max="1" width="44.28515625" customWidth="1"/>
    <col min="2" max="2" width="14.140625" customWidth="1"/>
    <col min="3" max="3" width="52" customWidth="1"/>
  </cols>
  <sheetData>
    <row r="1" spans="1:3" ht="19.5" x14ac:dyDescent="0.3">
      <c r="A1" s="40" t="s">
        <v>88</v>
      </c>
      <c r="B1" s="40"/>
      <c r="C1" s="40"/>
    </row>
    <row r="3" spans="1:3" ht="20.25" x14ac:dyDescent="0.3">
      <c r="A3" s="41" t="s">
        <v>89</v>
      </c>
      <c r="B3" s="41"/>
    </row>
    <row r="5" spans="1:3" ht="15.75" x14ac:dyDescent="0.25">
      <c r="A5" s="42" t="s">
        <v>0</v>
      </c>
      <c r="B5" s="43"/>
      <c r="C5" s="43"/>
    </row>
    <row r="6" spans="1:3" ht="16.5" thickBot="1" x14ac:dyDescent="0.3">
      <c r="A6" s="1"/>
      <c r="B6" s="2"/>
      <c r="C6" s="35" t="s">
        <v>4</v>
      </c>
    </row>
    <row r="7" spans="1:3" ht="38.25" customHeight="1" thickBot="1" x14ac:dyDescent="0.25">
      <c r="A7" s="21" t="s">
        <v>1</v>
      </c>
      <c r="B7" s="22" t="s">
        <v>5</v>
      </c>
      <c r="C7" s="3" t="s">
        <v>2</v>
      </c>
    </row>
    <row r="8" spans="1:3" ht="33" customHeight="1" x14ac:dyDescent="0.25">
      <c r="A8" s="16" t="s">
        <v>6</v>
      </c>
      <c r="B8" s="30">
        <v>520</v>
      </c>
      <c r="C8" s="9" t="s">
        <v>90</v>
      </c>
    </row>
    <row r="9" spans="1:3" ht="51.75" x14ac:dyDescent="0.25">
      <c r="A9" s="16" t="s">
        <v>25</v>
      </c>
      <c r="B9" s="37">
        <v>649</v>
      </c>
      <c r="C9" s="9" t="s">
        <v>91</v>
      </c>
    </row>
    <row r="10" spans="1:3" ht="24" customHeight="1" x14ac:dyDescent="0.25">
      <c r="A10" s="16" t="s">
        <v>7</v>
      </c>
      <c r="B10" s="37">
        <v>230</v>
      </c>
      <c r="C10" s="4" t="s">
        <v>43</v>
      </c>
    </row>
    <row r="11" spans="1:3" ht="24" customHeight="1" x14ac:dyDescent="0.25">
      <c r="A11" s="16" t="s">
        <v>8</v>
      </c>
      <c r="B11" s="37">
        <v>10</v>
      </c>
      <c r="C11" s="4" t="s">
        <v>44</v>
      </c>
    </row>
    <row r="12" spans="1:3" ht="15.75" x14ac:dyDescent="0.25">
      <c r="A12" s="16" t="s">
        <v>9</v>
      </c>
      <c r="B12" s="37">
        <v>665</v>
      </c>
      <c r="C12" s="4" t="s">
        <v>45</v>
      </c>
    </row>
    <row r="13" spans="1:3" ht="24" customHeight="1" x14ac:dyDescent="0.25">
      <c r="A13" s="16" t="s">
        <v>10</v>
      </c>
      <c r="B13" s="37">
        <v>130</v>
      </c>
      <c r="C13" s="4" t="s">
        <v>46</v>
      </c>
    </row>
    <row r="14" spans="1:3" ht="15.75" x14ac:dyDescent="0.25">
      <c r="A14" s="16" t="s">
        <v>11</v>
      </c>
      <c r="B14" s="37">
        <v>800</v>
      </c>
      <c r="C14" s="9" t="s">
        <v>47</v>
      </c>
    </row>
    <row r="15" spans="1:3" ht="24" customHeight="1" x14ac:dyDescent="0.25">
      <c r="A15" s="16" t="s">
        <v>12</v>
      </c>
      <c r="B15" s="37">
        <v>520</v>
      </c>
      <c r="C15" s="8" t="s">
        <v>48</v>
      </c>
    </row>
    <row r="16" spans="1:3" ht="69.75" customHeight="1" x14ac:dyDescent="0.25">
      <c r="A16" s="16" t="s">
        <v>3</v>
      </c>
      <c r="B16" s="37">
        <v>1540</v>
      </c>
      <c r="C16" s="9" t="s">
        <v>94</v>
      </c>
    </row>
    <row r="17" spans="1:3" ht="24" customHeight="1" x14ac:dyDescent="0.25">
      <c r="A17" s="16" t="s">
        <v>13</v>
      </c>
      <c r="B17" s="37">
        <v>2</v>
      </c>
      <c r="C17" s="4" t="s">
        <v>49</v>
      </c>
    </row>
    <row r="18" spans="1:3" ht="24" customHeight="1" x14ac:dyDescent="0.25">
      <c r="A18" s="16" t="s">
        <v>26</v>
      </c>
      <c r="B18" s="37">
        <v>10</v>
      </c>
      <c r="C18" s="4" t="s">
        <v>50</v>
      </c>
    </row>
    <row r="19" spans="1:3" ht="24" customHeight="1" x14ac:dyDescent="0.25">
      <c r="A19" s="16" t="s">
        <v>14</v>
      </c>
      <c r="B19" s="37">
        <v>86</v>
      </c>
      <c r="C19" s="4" t="s">
        <v>51</v>
      </c>
    </row>
    <row r="20" spans="1:3" ht="24" customHeight="1" x14ac:dyDescent="0.25">
      <c r="A20" s="16" t="s">
        <v>27</v>
      </c>
      <c r="B20" s="37">
        <v>5</v>
      </c>
      <c r="C20" s="4" t="s">
        <v>92</v>
      </c>
    </row>
    <row r="21" spans="1:3" ht="24" customHeight="1" x14ac:dyDescent="0.25">
      <c r="A21" s="16" t="s">
        <v>15</v>
      </c>
      <c r="B21" s="37">
        <v>10</v>
      </c>
      <c r="C21" s="4" t="s">
        <v>52</v>
      </c>
    </row>
    <row r="22" spans="1:3" ht="24" customHeight="1" x14ac:dyDescent="0.25">
      <c r="A22" s="16" t="s">
        <v>16</v>
      </c>
      <c r="B22" s="37">
        <v>700</v>
      </c>
      <c r="C22" s="4" t="s">
        <v>53</v>
      </c>
    </row>
    <row r="23" spans="1:3" ht="24" customHeight="1" x14ac:dyDescent="0.25">
      <c r="A23" s="16" t="s">
        <v>17</v>
      </c>
      <c r="B23" s="37">
        <v>0</v>
      </c>
      <c r="C23" s="4" t="s">
        <v>100</v>
      </c>
    </row>
    <row r="24" spans="1:3" ht="24" customHeight="1" x14ac:dyDescent="0.25">
      <c r="A24" s="16" t="s">
        <v>18</v>
      </c>
      <c r="B24" s="37">
        <v>0</v>
      </c>
      <c r="C24" s="4" t="s">
        <v>54</v>
      </c>
    </row>
    <row r="25" spans="1:3" ht="24" customHeight="1" x14ac:dyDescent="0.25">
      <c r="A25" s="16" t="s">
        <v>19</v>
      </c>
      <c r="B25" s="37">
        <v>0</v>
      </c>
      <c r="C25" s="4" t="s">
        <v>55</v>
      </c>
    </row>
    <row r="26" spans="1:3" ht="24" customHeight="1" x14ac:dyDescent="0.25">
      <c r="A26" s="16" t="s">
        <v>20</v>
      </c>
      <c r="B26" s="37">
        <v>250</v>
      </c>
      <c r="C26" s="4" t="s">
        <v>56</v>
      </c>
    </row>
    <row r="27" spans="1:3" ht="24" customHeight="1" x14ac:dyDescent="0.25">
      <c r="A27" s="16" t="s">
        <v>21</v>
      </c>
      <c r="B27" s="37">
        <v>1050</v>
      </c>
      <c r="C27" s="4" t="s">
        <v>57</v>
      </c>
    </row>
    <row r="28" spans="1:3" ht="30" customHeight="1" x14ac:dyDescent="0.25">
      <c r="A28" s="12" t="s">
        <v>22</v>
      </c>
      <c r="B28" s="37">
        <v>400</v>
      </c>
      <c r="C28" s="4" t="s">
        <v>99</v>
      </c>
    </row>
    <row r="29" spans="1:3" ht="24" customHeight="1" x14ac:dyDescent="0.25">
      <c r="A29" s="17" t="s">
        <v>29</v>
      </c>
      <c r="B29" s="37">
        <v>150</v>
      </c>
      <c r="C29" s="11" t="s">
        <v>58</v>
      </c>
    </row>
    <row r="30" spans="1:3" ht="24" customHeight="1" x14ac:dyDescent="0.25">
      <c r="A30" s="12" t="s">
        <v>33</v>
      </c>
      <c r="B30" s="37">
        <v>630</v>
      </c>
      <c r="C30" s="4" t="s">
        <v>59</v>
      </c>
    </row>
    <row r="31" spans="1:3" ht="30" customHeight="1" x14ac:dyDescent="0.25">
      <c r="A31" s="13" t="s">
        <v>37</v>
      </c>
      <c r="B31" s="37">
        <v>300</v>
      </c>
      <c r="C31" s="9" t="s">
        <v>97</v>
      </c>
    </row>
    <row r="32" spans="1:3" ht="24" customHeight="1" x14ac:dyDescent="0.25">
      <c r="A32" s="13" t="s">
        <v>34</v>
      </c>
      <c r="B32" s="37">
        <v>45</v>
      </c>
      <c r="C32" s="11" t="s">
        <v>60</v>
      </c>
    </row>
    <row r="33" spans="1:3" ht="24" customHeight="1" x14ac:dyDescent="0.25">
      <c r="A33" s="12" t="s">
        <v>35</v>
      </c>
      <c r="B33" s="37">
        <v>390</v>
      </c>
      <c r="C33" s="11" t="s">
        <v>61</v>
      </c>
    </row>
    <row r="34" spans="1:3" ht="19.5" customHeight="1" thickBot="1" x14ac:dyDescent="0.3">
      <c r="A34" s="14" t="s">
        <v>36</v>
      </c>
      <c r="B34" s="33">
        <v>90</v>
      </c>
      <c r="C34" s="5" t="s">
        <v>62</v>
      </c>
    </row>
    <row r="35" spans="1:3" ht="16.5" customHeight="1" x14ac:dyDescent="0.2">
      <c r="B35" s="20">
        <f>SUM(B8:B34)</f>
        <v>9182</v>
      </c>
    </row>
    <row r="37" spans="1:3" ht="15.75" x14ac:dyDescent="0.25">
      <c r="A37" s="42" t="s">
        <v>39</v>
      </c>
      <c r="B37" s="43"/>
      <c r="C37" s="43"/>
    </row>
    <row r="38" spans="1:3" ht="16.5" thickBot="1" x14ac:dyDescent="0.3">
      <c r="A38" s="1"/>
      <c r="B38" s="2"/>
      <c r="C38" s="35" t="s">
        <v>4</v>
      </c>
    </row>
    <row r="39" spans="1:3" ht="32.25" thickBot="1" x14ac:dyDescent="0.25">
      <c r="A39" s="21" t="s">
        <v>1</v>
      </c>
      <c r="B39" s="22" t="s">
        <v>5</v>
      </c>
      <c r="C39" s="3" t="s">
        <v>2</v>
      </c>
    </row>
    <row r="40" spans="1:3" ht="24" customHeight="1" x14ac:dyDescent="0.25">
      <c r="A40" s="23" t="s">
        <v>40</v>
      </c>
      <c r="B40" s="29">
        <v>2100</v>
      </c>
      <c r="C40" s="24" t="s">
        <v>63</v>
      </c>
    </row>
    <row r="41" spans="1:3" ht="24" customHeight="1" x14ac:dyDescent="0.25">
      <c r="A41" s="16" t="s">
        <v>6</v>
      </c>
      <c r="B41" s="37">
        <v>0</v>
      </c>
      <c r="C41" s="4"/>
    </row>
    <row r="42" spans="1:3" ht="24" customHeight="1" x14ac:dyDescent="0.25">
      <c r="A42" s="16" t="s">
        <v>25</v>
      </c>
      <c r="B42" s="37">
        <v>17</v>
      </c>
      <c r="C42" s="4" t="s">
        <v>64</v>
      </c>
    </row>
    <row r="43" spans="1:3" ht="24" customHeight="1" x14ac:dyDescent="0.25">
      <c r="A43" s="16" t="s">
        <v>7</v>
      </c>
      <c r="B43" s="37">
        <v>30</v>
      </c>
      <c r="C43" s="4" t="s">
        <v>65</v>
      </c>
    </row>
    <row r="44" spans="1:3" ht="24" customHeight="1" x14ac:dyDescent="0.25">
      <c r="A44" s="16" t="s">
        <v>8</v>
      </c>
      <c r="B44" s="37">
        <v>0</v>
      </c>
      <c r="C44" s="4"/>
    </row>
    <row r="45" spans="1:3" ht="24" customHeight="1" x14ac:dyDescent="0.25">
      <c r="A45" s="16" t="s">
        <v>9</v>
      </c>
      <c r="B45" s="37">
        <v>10</v>
      </c>
      <c r="C45" s="4" t="s">
        <v>66</v>
      </c>
    </row>
    <row r="46" spans="1:3" ht="24" customHeight="1" x14ac:dyDescent="0.25">
      <c r="A46" s="16" t="s">
        <v>10</v>
      </c>
      <c r="B46" s="37">
        <v>70</v>
      </c>
      <c r="C46" s="4" t="s">
        <v>67</v>
      </c>
    </row>
    <row r="47" spans="1:3" ht="24" customHeight="1" x14ac:dyDescent="0.25">
      <c r="A47" s="16" t="s">
        <v>11</v>
      </c>
      <c r="B47" s="37">
        <v>160</v>
      </c>
      <c r="C47" s="4" t="s">
        <v>68</v>
      </c>
    </row>
    <row r="48" spans="1:3" ht="24" customHeight="1" x14ac:dyDescent="0.25">
      <c r="A48" s="16" t="s">
        <v>12</v>
      </c>
      <c r="B48" s="37">
        <v>600</v>
      </c>
      <c r="C48" s="25" t="s">
        <v>69</v>
      </c>
    </row>
    <row r="49" spans="1:3" ht="24" customHeight="1" x14ac:dyDescent="0.25">
      <c r="A49" s="16" t="s">
        <v>3</v>
      </c>
      <c r="B49" s="37">
        <v>220</v>
      </c>
      <c r="C49" s="9" t="s">
        <v>95</v>
      </c>
    </row>
    <row r="50" spans="1:3" ht="24" customHeight="1" x14ac:dyDescent="0.25">
      <c r="A50" s="16" t="s">
        <v>13</v>
      </c>
      <c r="B50" s="30">
        <v>0</v>
      </c>
      <c r="C50" s="4" t="s">
        <v>70</v>
      </c>
    </row>
    <row r="51" spans="1:3" ht="24" customHeight="1" x14ac:dyDescent="0.25">
      <c r="A51" s="16" t="s">
        <v>14</v>
      </c>
      <c r="B51" s="30">
        <v>0</v>
      </c>
      <c r="C51" s="4" t="s">
        <v>71</v>
      </c>
    </row>
    <row r="52" spans="1:3" ht="24" customHeight="1" x14ac:dyDescent="0.25">
      <c r="A52" s="16" t="s">
        <v>27</v>
      </c>
      <c r="B52" s="30">
        <v>0</v>
      </c>
      <c r="C52" s="4"/>
    </row>
    <row r="53" spans="1:3" ht="24" customHeight="1" x14ac:dyDescent="0.25">
      <c r="A53" s="16" t="s">
        <v>15</v>
      </c>
      <c r="B53" s="30">
        <v>0</v>
      </c>
      <c r="C53" s="4"/>
    </row>
    <row r="54" spans="1:3" ht="24" customHeight="1" x14ac:dyDescent="0.25">
      <c r="A54" s="16" t="s">
        <v>16</v>
      </c>
      <c r="B54" s="37">
        <v>60</v>
      </c>
      <c r="C54" s="4" t="s">
        <v>96</v>
      </c>
    </row>
    <row r="55" spans="1:3" ht="24" customHeight="1" x14ac:dyDescent="0.25">
      <c r="A55" s="16" t="s">
        <v>21</v>
      </c>
      <c r="B55" s="37">
        <v>163</v>
      </c>
      <c r="C55" s="4" t="s">
        <v>73</v>
      </c>
    </row>
    <row r="56" spans="1:3" ht="29.25" customHeight="1" x14ac:dyDescent="0.25">
      <c r="A56" s="12" t="s">
        <v>22</v>
      </c>
      <c r="B56" s="37">
        <v>260</v>
      </c>
      <c r="C56" s="4" t="s">
        <v>74</v>
      </c>
    </row>
    <row r="57" spans="1:3" ht="24" customHeight="1" thickBot="1" x14ac:dyDescent="0.3">
      <c r="A57" s="14" t="s">
        <v>41</v>
      </c>
      <c r="B57" s="31">
        <v>0</v>
      </c>
      <c r="C57" s="5"/>
    </row>
    <row r="58" spans="1:3" ht="24" customHeight="1" x14ac:dyDescent="0.25">
      <c r="A58" s="26"/>
      <c r="B58" s="27">
        <f>SUM(B40:B57)</f>
        <v>3690</v>
      </c>
    </row>
    <row r="59" spans="1:3" ht="15.75" x14ac:dyDescent="0.25">
      <c r="B59" s="2"/>
    </row>
    <row r="60" spans="1:3" ht="16.5" thickBot="1" x14ac:dyDescent="0.3">
      <c r="A60" s="1" t="s">
        <v>42</v>
      </c>
      <c r="B60" s="2"/>
      <c r="C60" s="2"/>
    </row>
    <row r="61" spans="1:3" ht="32.25" thickBot="1" x14ac:dyDescent="0.3">
      <c r="A61" s="28"/>
      <c r="B61" s="22" t="s">
        <v>5</v>
      </c>
      <c r="C61" s="34" t="s">
        <v>4</v>
      </c>
    </row>
    <row r="62" spans="1:3" ht="16.5" thickBot="1" x14ac:dyDescent="0.25">
      <c r="A62" s="15" t="s">
        <v>1</v>
      </c>
      <c r="B62" s="32"/>
      <c r="C62" s="3" t="s">
        <v>2</v>
      </c>
    </row>
    <row r="63" spans="1:3" ht="24" customHeight="1" x14ac:dyDescent="0.25">
      <c r="A63" s="38" t="s">
        <v>40</v>
      </c>
      <c r="B63" s="30">
        <v>1050</v>
      </c>
      <c r="C63" s="39" t="s">
        <v>75</v>
      </c>
    </row>
    <row r="64" spans="1:3" ht="24" customHeight="1" x14ac:dyDescent="0.25">
      <c r="A64" s="16" t="s">
        <v>6</v>
      </c>
      <c r="B64" s="37">
        <v>0</v>
      </c>
      <c r="C64" s="4"/>
    </row>
    <row r="65" spans="1:3" ht="24" customHeight="1" x14ac:dyDescent="0.25">
      <c r="A65" s="16" t="s">
        <v>25</v>
      </c>
      <c r="B65" s="37">
        <v>7</v>
      </c>
      <c r="C65" s="4" t="s">
        <v>76</v>
      </c>
    </row>
    <row r="66" spans="1:3" ht="24" customHeight="1" x14ac:dyDescent="0.25">
      <c r="A66" s="16" t="s">
        <v>7</v>
      </c>
      <c r="B66" s="37">
        <v>25</v>
      </c>
      <c r="C66" s="4" t="s">
        <v>65</v>
      </c>
    </row>
    <row r="67" spans="1:3" ht="24" customHeight="1" x14ac:dyDescent="0.25">
      <c r="A67" s="16" t="s">
        <v>8</v>
      </c>
      <c r="B67" s="37">
        <v>0</v>
      </c>
      <c r="C67" s="4"/>
    </row>
    <row r="68" spans="1:3" ht="24" customHeight="1" x14ac:dyDescent="0.25">
      <c r="A68" s="16" t="s">
        <v>9</v>
      </c>
      <c r="B68" s="37">
        <v>4</v>
      </c>
      <c r="C68" s="4" t="s">
        <v>77</v>
      </c>
    </row>
    <row r="69" spans="1:3" ht="24" customHeight="1" x14ac:dyDescent="0.25">
      <c r="A69" s="16" t="s">
        <v>10</v>
      </c>
      <c r="B69" s="37">
        <v>25</v>
      </c>
      <c r="C69" s="4" t="s">
        <v>78</v>
      </c>
    </row>
    <row r="70" spans="1:3" ht="24" customHeight="1" x14ac:dyDescent="0.25">
      <c r="A70" s="16" t="s">
        <v>11</v>
      </c>
      <c r="B70" s="37">
        <v>95</v>
      </c>
      <c r="C70" s="4" t="s">
        <v>79</v>
      </c>
    </row>
    <row r="71" spans="1:3" ht="24" customHeight="1" x14ac:dyDescent="0.25">
      <c r="A71" s="16" t="s">
        <v>12</v>
      </c>
      <c r="B71" s="37">
        <v>210</v>
      </c>
      <c r="C71" s="25" t="s">
        <v>80</v>
      </c>
    </row>
    <row r="72" spans="1:3" ht="24" customHeight="1" x14ac:dyDescent="0.25">
      <c r="A72" s="16" t="s">
        <v>3</v>
      </c>
      <c r="B72" s="37">
        <v>40</v>
      </c>
      <c r="C72" s="4" t="s">
        <v>87</v>
      </c>
    </row>
    <row r="73" spans="1:3" ht="24" customHeight="1" x14ac:dyDescent="0.25">
      <c r="A73" s="16" t="s">
        <v>13</v>
      </c>
      <c r="B73" s="37">
        <v>0</v>
      </c>
      <c r="C73" s="4"/>
    </row>
    <row r="74" spans="1:3" ht="24" customHeight="1" x14ac:dyDescent="0.25">
      <c r="A74" s="16" t="s">
        <v>14</v>
      </c>
      <c r="B74" s="37">
        <v>15</v>
      </c>
      <c r="C74" s="4" t="s">
        <v>81</v>
      </c>
    </row>
    <row r="75" spans="1:3" ht="24" customHeight="1" x14ac:dyDescent="0.25">
      <c r="A75" s="16" t="s">
        <v>27</v>
      </c>
      <c r="B75" s="37">
        <v>0</v>
      </c>
      <c r="C75" s="4"/>
    </row>
    <row r="76" spans="1:3" ht="24" customHeight="1" x14ac:dyDescent="0.25">
      <c r="A76" s="16" t="s">
        <v>15</v>
      </c>
      <c r="B76" s="37">
        <v>0</v>
      </c>
      <c r="C76" s="4"/>
    </row>
    <row r="77" spans="1:3" ht="24" customHeight="1" x14ac:dyDescent="0.25">
      <c r="A77" s="16" t="s">
        <v>16</v>
      </c>
      <c r="B77" s="37">
        <v>0</v>
      </c>
      <c r="C77" s="4" t="s">
        <v>72</v>
      </c>
    </row>
    <row r="78" spans="1:3" ht="24" customHeight="1" x14ac:dyDescent="0.25">
      <c r="A78" s="16" t="s">
        <v>17</v>
      </c>
      <c r="B78" s="37">
        <v>750</v>
      </c>
      <c r="C78" s="4" t="s">
        <v>82</v>
      </c>
    </row>
    <row r="79" spans="1:3" ht="24" customHeight="1" x14ac:dyDescent="0.25">
      <c r="A79" s="16" t="s">
        <v>18</v>
      </c>
      <c r="B79" s="37">
        <v>233</v>
      </c>
      <c r="C79" s="4" t="s">
        <v>83</v>
      </c>
    </row>
    <row r="80" spans="1:3" ht="24" customHeight="1" x14ac:dyDescent="0.25">
      <c r="A80" s="16" t="s">
        <v>19</v>
      </c>
      <c r="B80" s="37">
        <v>7</v>
      </c>
      <c r="C80" s="4" t="s">
        <v>84</v>
      </c>
    </row>
    <row r="81" spans="1:3" ht="24" customHeight="1" x14ac:dyDescent="0.25">
      <c r="A81" s="16" t="s">
        <v>28</v>
      </c>
      <c r="B81" s="37">
        <v>0</v>
      </c>
      <c r="C81" s="4" t="s">
        <v>86</v>
      </c>
    </row>
    <row r="82" spans="1:3" ht="24" customHeight="1" x14ac:dyDescent="0.25">
      <c r="A82" s="16" t="s">
        <v>20</v>
      </c>
      <c r="B82" s="37">
        <v>330</v>
      </c>
      <c r="C82" s="4"/>
    </row>
    <row r="83" spans="1:3" ht="28.5" customHeight="1" x14ac:dyDescent="0.25">
      <c r="A83" s="16" t="s">
        <v>21</v>
      </c>
      <c r="B83" s="37">
        <v>56</v>
      </c>
      <c r="C83" s="4" t="s">
        <v>85</v>
      </c>
    </row>
    <row r="84" spans="1:3" ht="30" customHeight="1" x14ac:dyDescent="0.25">
      <c r="A84" s="12" t="s">
        <v>22</v>
      </c>
      <c r="B84" s="37">
        <v>120</v>
      </c>
      <c r="C84" s="4" t="s">
        <v>74</v>
      </c>
    </row>
    <row r="85" spans="1:3" ht="24" customHeight="1" thickBot="1" x14ac:dyDescent="0.3">
      <c r="A85" s="14" t="s">
        <v>41</v>
      </c>
      <c r="B85" s="33">
        <v>0</v>
      </c>
      <c r="C85" s="5"/>
    </row>
    <row r="86" spans="1:3" x14ac:dyDescent="0.2">
      <c r="B86" s="20">
        <f>SUM(B63:B85)</f>
        <v>2967</v>
      </c>
    </row>
    <row r="87" spans="1:3" x14ac:dyDescent="0.2">
      <c r="B87" s="20"/>
    </row>
    <row r="88" spans="1:3" x14ac:dyDescent="0.2">
      <c r="A88" t="s">
        <v>23</v>
      </c>
      <c r="B88" t="s">
        <v>93</v>
      </c>
    </row>
    <row r="89" spans="1:3" x14ac:dyDescent="0.2">
      <c r="A89" t="s">
        <v>24</v>
      </c>
      <c r="B89" s="18">
        <v>45949</v>
      </c>
    </row>
    <row r="91" spans="1:3" ht="15.75" x14ac:dyDescent="0.2">
      <c r="A91" s="6" t="s">
        <v>98</v>
      </c>
      <c r="B91" s="36" t="s">
        <v>38</v>
      </c>
    </row>
    <row r="92" spans="1:3" ht="15.75" x14ac:dyDescent="0.25">
      <c r="A92" s="7" t="s">
        <v>30</v>
      </c>
      <c r="B92" s="10">
        <v>824825</v>
      </c>
      <c r="C92" s="19"/>
    </row>
    <row r="93" spans="1:3" ht="15.75" x14ac:dyDescent="0.2">
      <c r="A93" s="7" t="s">
        <v>31</v>
      </c>
      <c r="B93" s="10">
        <v>415874</v>
      </c>
      <c r="C93" s="10"/>
    </row>
    <row r="94" spans="1:3" ht="15.75" x14ac:dyDescent="0.2">
      <c r="A94" s="7" t="s">
        <v>32</v>
      </c>
      <c r="B94" s="10">
        <v>537536</v>
      </c>
    </row>
    <row r="95" spans="1:3" ht="15.75" x14ac:dyDescent="0.2">
      <c r="A95" s="7"/>
    </row>
  </sheetData>
  <mergeCells count="4">
    <mergeCell ref="A1:C1"/>
    <mergeCell ref="A3:B3"/>
    <mergeCell ref="A5:C5"/>
    <mergeCell ref="A37:C37"/>
  </mergeCells>
  <pageMargins left="0.78740157480314965" right="0.59055118110236227" top="0.78740157480314965" bottom="0.39370078740157483" header="0" footer="0"/>
  <pageSetup paperSize="9" scale="81" orientation="portrait" r:id="rId1"/>
  <headerFooter alignWithMargins="0"/>
  <rowBreaks count="2" manualBreakCount="2">
    <brk id="36" max="16383" man="1"/>
    <brk id="5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2884E2FBD245439D68BFBBB3040A09" ma:contentTypeVersion="9" ma:contentTypeDescription="Vytvoří nový dokument" ma:contentTypeScope="" ma:versionID="7c9e00a5815a8c04d4d89115759537e1">
  <xsd:schema xmlns:xsd="http://www.w3.org/2001/XMLSchema" xmlns:xs="http://www.w3.org/2001/XMLSchema" xmlns:p="http://schemas.microsoft.com/office/2006/metadata/properties" xmlns:ns3="d7bf3977-9b50-4c81-896c-e914ac6e16f3" targetNamespace="http://schemas.microsoft.com/office/2006/metadata/properties" ma:root="true" ma:fieldsID="d975a60b44a2d982efbbee188b7c74af" ns3:_="">
    <xsd:import namespace="d7bf3977-9b50-4c81-896c-e914ac6e16f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bf3977-9b50-4c81-896c-e914ac6e16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E70AEC-9A07-452A-9832-8A5EC9B47BF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74A19C7-03BA-41CB-A766-A4A245D885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bf3977-9b50-4c81-896c-e914ac6e16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A4B42E-4621-49A8-B86C-71C1C0A102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ekonom</cp:lastModifiedBy>
  <cp:lastPrinted>2023-02-03T09:29:31Z</cp:lastPrinted>
  <dcterms:created xsi:type="dcterms:W3CDTF">1997-01-24T11:07:25Z</dcterms:created>
  <dcterms:modified xsi:type="dcterms:W3CDTF">2025-10-22T09:18:31Z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0x0101006F2884E2FBD245439D68BFBBB3040A09</vt:lpwstr>
  </property>
</Properties>
</file>