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tola\Desktop\Kluziště GLICE 2023\"/>
    </mc:Choice>
  </mc:AlternateContent>
  <xr:revisionPtr revIDLastSave="0" documentId="13_ncr:1_{1D5C149E-DCC9-4F3E-ACAF-33A300AC6B21}" xr6:coauthVersionLast="47" xr6:coauthVersionMax="47" xr10:uidLastSave="{00000000-0000-0000-0000-000000000000}"/>
  <bookViews>
    <workbookView xWindow="-108" yWindow="-108" windowWidth="23256" windowHeight="12456" xr2:uid="{2963D3CB-3561-435E-995E-9A975EDE1A22}"/>
  </bookViews>
  <sheets>
    <sheet name="Cenová kalkulace kluziště 20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8" i="2"/>
  <c r="B9" i="2" l="1"/>
  <c r="B10" i="2" s="1"/>
</calcChain>
</file>

<file path=xl/sharedStrings.xml><?xml version="1.0" encoding="utf-8"?>
<sst xmlns="http://schemas.openxmlformats.org/spreadsheetml/2006/main" count="11" uniqueCount="11">
  <si>
    <t>Pronájem kluziště</t>
  </si>
  <si>
    <t>Položka</t>
  </si>
  <si>
    <t>Předpokládaná částka (bez DPH)</t>
  </si>
  <si>
    <t>Celkem náklad s DPH</t>
  </si>
  <si>
    <t>Zajištění osvětlení</t>
  </si>
  <si>
    <t>Provozní materiál</t>
  </si>
  <si>
    <t>Úklid a údržba kluziště</t>
  </si>
  <si>
    <t>Správní režie</t>
  </si>
  <si>
    <t>Zajištění odvozu odpadů a úklid okolí</t>
  </si>
  <si>
    <t>Cenová kalkulace kluziště 2023</t>
  </si>
  <si>
    <t>Celkem náklad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</si>
</sst>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typ BL Display"/>
      <family val="3"/>
    </font>
    <font>
      <b/>
      <sz val="11"/>
      <name val="Atyp BL Display"/>
      <family val="3"/>
    </font>
    <font>
      <sz val="11"/>
      <color theme="1"/>
      <name val="Atyp BL Display"/>
      <family val="3"/>
    </font>
    <font>
      <b/>
      <sz val="11"/>
      <color theme="1"/>
      <name val="Atyp BL Display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6" fontId="3" fillId="0" borderId="7" xfId="0" applyNumberFormat="1" applyFont="1" applyBorder="1" applyAlignment="1">
      <alignment horizontal="center" vertical="center"/>
    </xf>
    <xf numFmtId="6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/>
    <xf numFmtId="6" fontId="4" fillId="0" borderId="6" xfId="0" applyNumberFormat="1" applyFont="1" applyBorder="1" applyAlignment="1">
      <alignment horizontal="center" vertical="center"/>
    </xf>
    <xf numFmtId="0" fontId="3" fillId="0" borderId="5" xfId="0" applyFont="1" applyBorder="1"/>
    <xf numFmtId="0" fontId="1" fillId="0" borderId="2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3C14-5586-451B-9F14-76A86701E78D}">
  <dimension ref="A1:B10"/>
  <sheetViews>
    <sheetView tabSelected="1" workbookViewId="0">
      <selection activeCell="C3" sqref="C3"/>
    </sheetView>
  </sheetViews>
  <sheetFormatPr defaultRowHeight="14.4" x14ac:dyDescent="0.3"/>
  <cols>
    <col min="1" max="2" width="41" customWidth="1"/>
  </cols>
  <sheetData>
    <row r="1" spans="1:2" ht="18.600000000000001" customHeight="1" thickBot="1" x14ac:dyDescent="0.35">
      <c r="A1" s="9" t="s">
        <v>9</v>
      </c>
      <c r="B1" s="9"/>
    </row>
    <row r="2" spans="1:2" ht="22.8" customHeight="1" thickBot="1" x14ac:dyDescent="0.35">
      <c r="A2" s="1" t="s">
        <v>1</v>
      </c>
      <c r="B2" s="1" t="s">
        <v>2</v>
      </c>
    </row>
    <row r="3" spans="1:2" ht="22.8" customHeight="1" x14ac:dyDescent="0.3">
      <c r="A3" s="2" t="s">
        <v>0</v>
      </c>
      <c r="B3" s="3">
        <f>376600</f>
        <v>376600</v>
      </c>
    </row>
    <row r="4" spans="1:2" ht="22.8" customHeight="1" x14ac:dyDescent="0.3">
      <c r="A4" s="5" t="s">
        <v>6</v>
      </c>
      <c r="B4" s="4">
        <v>55000</v>
      </c>
    </row>
    <row r="5" spans="1:2" ht="22.8" customHeight="1" x14ac:dyDescent="0.3">
      <c r="A5" s="5" t="s">
        <v>4</v>
      </c>
      <c r="B5" s="4">
        <v>10000</v>
      </c>
    </row>
    <row r="6" spans="1:2" ht="22.8" customHeight="1" x14ac:dyDescent="0.3">
      <c r="A6" s="5" t="s">
        <v>5</v>
      </c>
      <c r="B6" s="4">
        <v>5000</v>
      </c>
    </row>
    <row r="7" spans="1:2" ht="22.8" customHeight="1" x14ac:dyDescent="0.3">
      <c r="A7" s="5" t="s">
        <v>8</v>
      </c>
      <c r="B7" s="4">
        <v>10000</v>
      </c>
    </row>
    <row r="8" spans="1:2" ht="22.8" customHeight="1" x14ac:dyDescent="0.3">
      <c r="A8" s="5" t="s">
        <v>7</v>
      </c>
      <c r="B8" s="4">
        <f>SUM(B3:B7)*0.05</f>
        <v>22830</v>
      </c>
    </row>
    <row r="9" spans="1:2" ht="22.8" customHeight="1" x14ac:dyDescent="0.3">
      <c r="A9" s="6" t="s">
        <v>10</v>
      </c>
      <c r="B9" s="4">
        <f>SUM(B3:B8)</f>
        <v>479430</v>
      </c>
    </row>
    <row r="10" spans="1:2" ht="22.8" customHeight="1" thickBot="1" x14ac:dyDescent="0.35">
      <c r="A10" s="8" t="s">
        <v>3</v>
      </c>
      <c r="B10" s="7">
        <f>B9*1.21</f>
        <v>580110.29999999993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kalkulace kluziště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Soukupová</dc:creator>
  <cp:lastModifiedBy>sotola</cp:lastModifiedBy>
  <cp:lastPrinted>2023-01-06T13:05:41Z</cp:lastPrinted>
  <dcterms:created xsi:type="dcterms:W3CDTF">2021-10-20T07:52:14Z</dcterms:created>
  <dcterms:modified xsi:type="dcterms:W3CDTF">2023-01-06T13:33:40Z</dcterms:modified>
</cp:coreProperties>
</file>